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vid\Desktop\Einstein PSU\"/>
    </mc:Choice>
  </mc:AlternateContent>
  <bookViews>
    <workbookView xWindow="0" yWindow="0" windowWidth="25200" windowHeight="12825"/>
  </bookViews>
  <sheets>
    <sheet name="Project" sheetId="1" r:id="rId1"/>
  </sheets>
  <calcPr calcId="171027"/>
</workbook>
</file>

<file path=xl/calcChain.xml><?xml version="1.0" encoding="utf-8"?>
<calcChain xmlns="http://schemas.openxmlformats.org/spreadsheetml/2006/main">
  <c r="G10" i="1" l="1"/>
  <c r="G9" i="1"/>
  <c r="G8" i="1"/>
  <c r="G7" i="1"/>
  <c r="G6" i="1"/>
  <c r="G5" i="1"/>
  <c r="G4" i="1"/>
  <c r="G3" i="1"/>
  <c r="G11" i="1" l="1"/>
</calcChain>
</file>

<file path=xl/sharedStrings.xml><?xml version="1.0" encoding="utf-8"?>
<sst xmlns="http://schemas.openxmlformats.org/spreadsheetml/2006/main" count="41" uniqueCount="37">
  <si>
    <t>Headers &amp; Wire Housings TERMINAL 24-18 BULK</t>
  </si>
  <si>
    <t>Mfr. #</t>
  </si>
  <si>
    <t>Description</t>
  </si>
  <si>
    <t>TE Connectivity</t>
  </si>
  <si>
    <t>Headers &amp; Wire Housings HSG FEMALE SPOX 3P</t>
  </si>
  <si>
    <t>538-10-01-1054</t>
  </si>
  <si>
    <t>Mouser #</t>
  </si>
  <si>
    <t>Headers &amp; Wire Housings 6 CRKT HOUSE</t>
  </si>
  <si>
    <t>Terminals ULTRA FAST 22-18AWG</t>
  </si>
  <si>
    <t>10-01-1054</t>
  </si>
  <si>
    <t>PT-65B</t>
  </si>
  <si>
    <t>Mean Well</t>
  </si>
  <si>
    <t>EINSTEIN PSU</t>
  </si>
  <si>
    <t>538-09-50-1061</t>
  </si>
  <si>
    <t>538-08-70-1030</t>
  </si>
  <si>
    <t>709-PT65B</t>
  </si>
  <si>
    <t>Headers &amp; Wire Housings SKT SPOX TERM 18-24</t>
  </si>
  <si>
    <t>538-09-50-1031</t>
  </si>
  <si>
    <t>571-25202642</t>
  </si>
  <si>
    <t>2-520264-2</t>
  </si>
  <si>
    <t>09-50-1061</t>
  </si>
  <si>
    <t>08-70-1030</t>
  </si>
  <si>
    <t>739</t>
  </si>
  <si>
    <t>Ext.: (USD)</t>
  </si>
  <si>
    <t>Switching Power Supplies 63.5W 5 12 -12V</t>
  </si>
  <si>
    <t>09-50-1031</t>
  </si>
  <si>
    <t>Keystone Electronics</t>
  </si>
  <si>
    <t>Manufacturer</t>
  </si>
  <si>
    <t>Molex</t>
  </si>
  <si>
    <t>Order Qty.</t>
  </si>
  <si>
    <t>Headers &amp; Wire Housings 5.08MM 5P TERM HSG</t>
  </si>
  <si>
    <t>538-08-50-0106</t>
  </si>
  <si>
    <t>534-739</t>
  </si>
  <si>
    <t>Cable Mounting &amp; Accessories RUBBER GROMMET .375</t>
  </si>
  <si>
    <t>Price (USD)</t>
  </si>
  <si>
    <t>08-50-0106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</si>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</sst>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&quot;$&quot;#,##0.00_);[Red]\(&quot;$&quot;#,##0.00\)"/>
  </numFmts>
  <fonts count="3" x14ac:knownFonts="1">
    <font>
      <sz val="11"/>
      <color theme="1"/>
      <name val="Calibri"/>
      <scheme val="minor"/>
    </font>
    <font>
      <b/>
      <sz val="11"/>
      <color theme="1"/>
      <name val="Calibri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0" fillId="0" borderId="0" xfId="0" quotePrefix="1"/>
    <xf numFmtId="8" fontId="0" fillId="0" borderId="0" xfId="0" quotePrefix="1" applyNumberFormat="1"/>
    <xf numFmtId="8" fontId="0" fillId="0" borderId="0" xfId="0" applyNumberFormat="1"/>
    <xf numFmtId="49" fontId="0" fillId="0" borderId="0" xfId="0" quotePrefix="1" applyNumberFormat="1"/>
    <xf numFmtId="0" fontId="2" fillId="0" borderId="0" xfId="1"/>
    <xf numFmtId="1" fontId="0" fillId="0" borderId="0" xfId="0" applyNumberForma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mouser.com/Search/ProductDetail.aspx?R=739virtualkey53400000virtualkey534-739" TargetMode="External"/><Relationship Id="rId3" Type="http://schemas.openxmlformats.org/officeDocument/2006/relationships/hyperlink" Target="http://www.mouser.com/Search/ProductDetail.aspx?R=08-70-1030virtualkey53810000virtualkey538-08-70-1030" TargetMode="External"/><Relationship Id="rId7" Type="http://schemas.openxmlformats.org/officeDocument/2006/relationships/hyperlink" Target="http://www.mouser.com/Search/ProductDetail.aspx?R=09-50-1031virtualkey53810000virtualkey538-09-50-1031" TargetMode="External"/><Relationship Id="rId2" Type="http://schemas.openxmlformats.org/officeDocument/2006/relationships/hyperlink" Target="http://www.mouser.com/Search/ProductDetail.aspx?R=2-520264-2virtualkey57100000virtualkey571-25202642" TargetMode="External"/><Relationship Id="rId1" Type="http://schemas.openxmlformats.org/officeDocument/2006/relationships/hyperlink" Target="http://www.mouser.com/Search/ProductDetail.aspx?R=PT-65Bvirtualkey63430000virtualkey709-PT65B" TargetMode="External"/><Relationship Id="rId6" Type="http://schemas.openxmlformats.org/officeDocument/2006/relationships/hyperlink" Target="http://www.mouser.com/Search/ProductDetail.aspx?R=10-01-1054virtualkey53810000virtualkey538-10-01-1054" TargetMode="External"/><Relationship Id="rId5" Type="http://schemas.openxmlformats.org/officeDocument/2006/relationships/hyperlink" Target="http://www.mouser.com/Search/ProductDetail.aspx?R=09-50-1061virtualkey53810000virtualkey538-09-50-1061" TargetMode="External"/><Relationship Id="rId4" Type="http://schemas.openxmlformats.org/officeDocument/2006/relationships/hyperlink" Target="http://www.mouser.com/Search/ProductDetail.aspx?R=08-50-0106virtualkey53810000virtualkey538-08-50-0106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workbookViewId="0"/>
  </sheetViews>
  <sheetFormatPr defaultRowHeight="15" x14ac:dyDescent="0.25"/>
  <cols>
    <col min="1" max="1" width="14.28515625" bestFit="1" customWidth="1"/>
    <col min="2" max="2" width="10.42578125" bestFit="1" customWidth="1"/>
    <col min="3" max="3" width="19.5703125" bestFit="1" customWidth="1"/>
    <col min="4" max="4" width="49.85546875" bestFit="1" customWidth="1"/>
    <col min="5" max="5" width="9.7109375" bestFit="1" customWidth="1"/>
    <col min="6" max="6" width="10.140625" bestFit="1" customWidth="1"/>
    <col min="7" max="7" width="9.7109375" bestFit="1" customWidth="1"/>
  </cols>
  <sheetData>
    <row r="1" spans="1:7" x14ac:dyDescent="0.25">
      <c r="A1" s="1" t="s">
        <v>12</v>
      </c>
    </row>
    <row r="2" spans="1:7" x14ac:dyDescent="0.25">
      <c r="A2" s="1" t="s">
        <v>6</v>
      </c>
      <c r="B2" s="1" t="s">
        <v>1</v>
      </c>
      <c r="C2" s="1" t="s">
        <v>27</v>
      </c>
      <c r="D2" s="1" t="s">
        <v>2</v>
      </c>
      <c r="E2" s="1" t="s">
        <v>29</v>
      </c>
      <c r="F2" s="1" t="s">
        <v>34</v>
      </c>
      <c r="G2" s="1" t="s">
        <v>23</v>
      </c>
    </row>
    <row r="3" spans="1:7" x14ac:dyDescent="0.25">
      <c r="A3" s="6" t="s">
        <v>15</v>
      </c>
      <c r="B3" s="2" t="s">
        <v>10</v>
      </c>
      <c r="C3" t="s">
        <v>11</v>
      </c>
      <c r="D3" t="s">
        <v>24</v>
      </c>
      <c r="E3" s="7">
        <v>1</v>
      </c>
      <c r="F3" s="3">
        <v>18.850000000000001</v>
      </c>
      <c r="G3" s="3">
        <f>E3*F3</f>
        <v>18.850000000000001</v>
      </c>
    </row>
    <row r="4" spans="1:7" x14ac:dyDescent="0.25">
      <c r="A4" s="6" t="s">
        <v>18</v>
      </c>
      <c r="B4" s="2" t="s">
        <v>19</v>
      </c>
      <c r="C4" t="s">
        <v>3</v>
      </c>
      <c r="D4" t="s">
        <v>8</v>
      </c>
      <c r="E4" s="7">
        <v>7</v>
      </c>
      <c r="F4" s="3">
        <v>0.4</v>
      </c>
      <c r="G4" s="3">
        <f>E4*F4</f>
        <v>2.8000000000000003</v>
      </c>
    </row>
    <row r="5" spans="1:7" x14ac:dyDescent="0.25">
      <c r="A5" s="6" t="s">
        <v>14</v>
      </c>
      <c r="B5" s="2" t="s">
        <v>21</v>
      </c>
      <c r="C5" t="s">
        <v>28</v>
      </c>
      <c r="D5" t="s">
        <v>16</v>
      </c>
      <c r="E5" s="7">
        <v>6</v>
      </c>
      <c r="F5" s="3">
        <v>0.22</v>
      </c>
      <c r="G5" s="3">
        <f t="shared" ref="G5:G10" si="0">E5*F5</f>
        <v>1.32</v>
      </c>
    </row>
    <row r="6" spans="1:7" x14ac:dyDescent="0.25">
      <c r="A6" s="6" t="s">
        <v>31</v>
      </c>
      <c r="B6" s="2" t="s">
        <v>35</v>
      </c>
      <c r="C6" t="s">
        <v>28</v>
      </c>
      <c r="D6" t="s">
        <v>0</v>
      </c>
      <c r="E6" s="7">
        <v>4</v>
      </c>
      <c r="F6" s="3">
        <v>0.11</v>
      </c>
      <c r="G6" s="3">
        <f t="shared" si="0"/>
        <v>0.44</v>
      </c>
    </row>
    <row r="7" spans="1:7" x14ac:dyDescent="0.25">
      <c r="A7" s="6" t="s">
        <v>13</v>
      </c>
      <c r="B7" s="2" t="s">
        <v>20</v>
      </c>
      <c r="C7" t="s">
        <v>28</v>
      </c>
      <c r="D7" t="s">
        <v>7</v>
      </c>
      <c r="E7" s="7">
        <v>1</v>
      </c>
      <c r="F7" s="3">
        <v>0.54</v>
      </c>
      <c r="G7" s="3">
        <f t="shared" si="0"/>
        <v>0.54</v>
      </c>
    </row>
    <row r="8" spans="1:7" x14ac:dyDescent="0.25">
      <c r="A8" s="6" t="s">
        <v>5</v>
      </c>
      <c r="B8" s="2" t="s">
        <v>9</v>
      </c>
      <c r="C8" t="s">
        <v>28</v>
      </c>
      <c r="D8" t="s">
        <v>30</v>
      </c>
      <c r="E8" s="7">
        <v>1</v>
      </c>
      <c r="F8" s="3">
        <v>0.51</v>
      </c>
      <c r="G8" s="3">
        <f t="shared" si="0"/>
        <v>0.51</v>
      </c>
    </row>
    <row r="9" spans="1:7" x14ac:dyDescent="0.25">
      <c r="A9" s="6" t="s">
        <v>17</v>
      </c>
      <c r="B9" s="2" t="s">
        <v>25</v>
      </c>
      <c r="C9" t="s">
        <v>28</v>
      </c>
      <c r="D9" t="s">
        <v>4</v>
      </c>
      <c r="E9" s="7">
        <v>1</v>
      </c>
      <c r="F9" s="3">
        <v>0.4</v>
      </c>
      <c r="G9" s="3">
        <f t="shared" si="0"/>
        <v>0.4</v>
      </c>
    </row>
    <row r="10" spans="1:7" x14ac:dyDescent="0.25">
      <c r="A10" s="6" t="s">
        <v>32</v>
      </c>
      <c r="B10" s="5" t="s">
        <v>22</v>
      </c>
      <c r="C10" t="s">
        <v>26</v>
      </c>
      <c r="D10" t="s">
        <v>33</v>
      </c>
      <c r="E10" s="7">
        <v>1</v>
      </c>
      <c r="F10" s="3">
        <v>0.2</v>
      </c>
      <c r="G10" s="3">
        <f t="shared" si="0"/>
        <v>0.2</v>
      </c>
    </row>
    <row r="11" spans="1:7" x14ac:dyDescent="0.25">
      <c r="D11" t="s">
        <v>36</v>
      </c>
      <c r="G11" s="4">
        <f>SUM(G3:G10)</f>
        <v>25.060000000000002</v>
      </c>
    </row>
  </sheetData>
  <hyperlinks>
    <hyperlink ref="A3" r:id="rId1"/>
    <hyperlink ref="A4" r:id="rId2"/>
    <hyperlink ref="A5" r:id="rId3"/>
    <hyperlink ref="A6" r:id="rId4"/>
    <hyperlink ref="A7" r:id="rId5"/>
    <hyperlink ref="A8" r:id="rId6"/>
    <hyperlink ref="A9" r:id="rId7"/>
    <hyperlink ref="A10" r:id="rId8"/>
  </hyperlinks>
  <pageMargins left="0.7" right="0.7" top="0.75" bottom="0.75" header="0.3" footer="0.3"/>
  <pageSetup orientation="portrait" horizontalDpi="4294967293" verticalDpi="0" r:id="rId9"/>
  <headerFooter alignWithMargins="0"/>
  <ignoredErrors>
    <ignoredError sqref="B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Project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David Kimberlin-Wyer</cp:lastModifiedBy>
  <dcterms:created xsi:type="dcterms:W3CDTF">2017-06-11T20:30:01Z</dcterms:created>
  <dcterms:modified xsi:type="dcterms:W3CDTF">2017-06-11T20:53:49Z</dcterms:modified>
</cp:coreProperties>
</file>